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195" windowHeight="6270" activeTab="0"/>
  </bookViews>
  <sheets>
    <sheet name="Cover Sheet" sheetId="1" r:id="rId1"/>
    <sheet name="Person Name" sheetId="2" r:id="rId2"/>
    <sheet name="Date and Time" sheetId="3" r:id="rId3"/>
    <sheet name="Contrast Bolus" sheetId="4" r:id="rId4"/>
  </sheets>
  <definedNames>
    <definedName name="_xlnm.Print_Area" localSheetId="3">'Contrast Bolus'!$A$1:$E$29</definedName>
    <definedName name="_xlnm.Print_Area" localSheetId="0">'Cover Sheet'!$A$4:$I$12</definedName>
    <definedName name="_xlnm.Print_Area" localSheetId="2">'Date and Time'!$A$1:$F$57</definedName>
    <definedName name="_xlnm.Print_Area" localSheetId="1">'Person Name'!$A$1:$E$21</definedName>
    <definedName name="_xlnm.Print_Titles" localSheetId="2">'Date and Time'!$1:$2</definedName>
  </definedNames>
  <calcPr fullCalcOnLoad="1"/>
</workbook>
</file>

<file path=xl/sharedStrings.xml><?xml version="1.0" encoding="utf-8"?>
<sst xmlns="http://schemas.openxmlformats.org/spreadsheetml/2006/main" count="359" uniqueCount="346">
  <si>
    <t>Referring Physician’s Name</t>
  </si>
  <si>
    <t>Tag</t>
  </si>
  <si>
    <t>Physician(s) of Record</t>
  </si>
  <si>
    <t>Performing Physician’s Name</t>
  </si>
  <si>
    <t>Name of Physician(s) Reading Study</t>
  </si>
  <si>
    <t>Operators’ Name</t>
  </si>
  <si>
    <t>Patient’s Name</t>
  </si>
  <si>
    <t>Other Patient Name</t>
  </si>
  <si>
    <t>Patient’s Birth Name</t>
  </si>
  <si>
    <t>Patient’s Mother’s Birth Name</t>
  </si>
  <si>
    <t>Responsible Person</t>
  </si>
  <si>
    <t>Requesting Physician</t>
  </si>
  <si>
    <t>Scheduled Performing Physician’s Name</t>
  </si>
  <si>
    <t>Names of Intended Recipients of Result</t>
  </si>
  <si>
    <t>Order Entered By</t>
  </si>
  <si>
    <t>Human Performer’s Name</t>
  </si>
  <si>
    <t>(0040,A075)</t>
  </si>
  <si>
    <t>Verifying Observer Name</t>
  </si>
  <si>
    <t>(0040,A123)</t>
  </si>
  <si>
    <t>Person Name</t>
  </si>
  <si>
    <t>Content Creation Name</t>
  </si>
  <si>
    <t>(3006,00A6)</t>
  </si>
  <si>
    <t>ROI Interpreter</t>
  </si>
  <si>
    <t>(300E,0008)</t>
  </si>
  <si>
    <t>Reviewer Name</t>
  </si>
  <si>
    <t>Instance Creation Date, Time</t>
  </si>
  <si>
    <t>Study Date, Time</t>
  </si>
  <si>
    <t>Series Date, Time</t>
  </si>
  <si>
    <t>Acquisition Date, Time</t>
  </si>
  <si>
    <t>Content Data, Time</t>
  </si>
  <si>
    <t>(0008,002A)</t>
  </si>
  <si>
    <t>Acquisition Date Time</t>
  </si>
  <si>
    <t>Patient’s Birth Date, Time</t>
  </si>
  <si>
    <t>(0010,21D0)</t>
  </si>
  <si>
    <t>Last Menstrual Date</t>
  </si>
  <si>
    <t>Date, Time of Secondary Capture</t>
  </si>
  <si>
    <t>Radiopharmaceutical Start Date Time</t>
  </si>
  <si>
    <t>Radiopharmaceutical End Date Time</t>
  </si>
  <si>
    <t>Date, Time of Last Calibration</t>
  </si>
  <si>
    <t>Date, Time of Last Detector Calibration</t>
  </si>
  <si>
    <t>Frame Acquisition Date Time</t>
  </si>
  <si>
    <t>Frame Reference Date Time</t>
  </si>
  <si>
    <t>Start Acquisition Date Time</t>
  </si>
  <si>
    <t>End Acquisition Date Time</t>
  </si>
  <si>
    <t>Decay Correction Date Time</t>
  </si>
  <si>
    <t>Exclusion Start Date Time</t>
  </si>
  <si>
    <t>(0018,A002)</t>
  </si>
  <si>
    <t>Contribution Date Time</t>
  </si>
  <si>
    <t>Admitting Date, Time</t>
  </si>
  <si>
    <t>Scheduled Procedure Step Stat Date, Time</t>
  </si>
  <si>
    <t>Scheduled Procedure Step End Date, Time</t>
  </si>
  <si>
    <t>Performed Procedure Step Start Date, Time</t>
  </si>
  <si>
    <t>Performed Procedure Step End Date, Time</t>
  </si>
  <si>
    <t>Issue Date, Time of Imaging Service Request</t>
  </si>
  <si>
    <t>Scheduled Procedure Step Stat Date Time</t>
  </si>
  <si>
    <t>Scheduled Procedure Step Modification Date Time</t>
  </si>
  <si>
    <t>Expected Completion Date Time</t>
  </si>
  <si>
    <t>(0040,A030)</t>
  </si>
  <si>
    <t>(0040,A032)</t>
  </si>
  <si>
    <t>Observation Date Time</t>
  </si>
  <si>
    <t>(0040,A082)</t>
  </si>
  <si>
    <t>Participation Date Time</t>
  </si>
  <si>
    <t>(0040,A120)</t>
  </si>
  <si>
    <t>Date Time</t>
  </si>
  <si>
    <t>Date, Time</t>
  </si>
  <si>
    <t>(0040,A13A)</t>
  </si>
  <si>
    <t>Referenced Date Time</t>
  </si>
  <si>
    <t>Approved Status Date Time</t>
  </si>
  <si>
    <t>(0044,000B)</t>
  </si>
  <si>
    <t>Product Expiration Date Time</t>
  </si>
  <si>
    <t>Substance Administration Date Time</t>
  </si>
  <si>
    <t>Presentation Creation Date, Time</t>
  </si>
  <si>
    <t>(0072,000A)</t>
  </si>
  <si>
    <t>Hanging Protocol Creation Date Time</t>
  </si>
  <si>
    <t>SOP Authorization Date Time</t>
  </si>
  <si>
    <t>Digital Signature Date Time</t>
  </si>
  <si>
    <t>Attribute Modification Date Time</t>
  </si>
  <si>
    <t>Creation Date, Time</t>
  </si>
  <si>
    <t>Structure Set Date, Time</t>
  </si>
  <si>
    <t>Treatment Control Point Date, Time</t>
  </si>
  <si>
    <t>First Treatment Date</t>
  </si>
  <si>
    <t>Most Recent Treatment Date</t>
  </si>
  <si>
    <t>Safe Position Exit Date, Time</t>
  </si>
  <si>
    <t>Sage Position Return Date, Time</t>
  </si>
  <si>
    <t>Treatment Date, Time</t>
  </si>
  <si>
    <t>RT Plan Date, Time</t>
  </si>
  <si>
    <t>Source Strength Reference Date, Time</t>
  </si>
  <si>
    <t>Review Date, Time</t>
  </si>
  <si>
    <t>(0040,A122)</t>
  </si>
  <si>
    <t>Name</t>
  </si>
  <si>
    <t>Name in Japanese</t>
  </si>
  <si>
    <t>(0008,9209)</t>
  </si>
  <si>
    <t>Acquisition Contrast</t>
  </si>
  <si>
    <t>(0018,0010)</t>
  </si>
  <si>
    <t>(0018,0012)</t>
  </si>
  <si>
    <t>(0018,0014)</t>
  </si>
  <si>
    <t>(0018,1040)</t>
  </si>
  <si>
    <t>(0018,1041)</t>
  </si>
  <si>
    <t>(0018,1042)</t>
  </si>
  <si>
    <t>(0018,1043)</t>
  </si>
  <si>
    <t>(0018,1046)</t>
  </si>
  <si>
    <t>(0018,1047)</t>
  </si>
  <si>
    <t>(0018,1048)</t>
  </si>
  <si>
    <t>(0018,1049)</t>
  </si>
  <si>
    <t>(0018,9014)</t>
  </si>
  <si>
    <t>(0018,9015)</t>
  </si>
  <si>
    <t>Contrast/Bolus Agent</t>
  </si>
  <si>
    <t>Contrast/Bolus Agent Sequence</t>
  </si>
  <si>
    <t>Contrast/Bolus Administration Route Sequence</t>
  </si>
  <si>
    <t>Contrast/Bolus Route</t>
  </si>
  <si>
    <t>Contrast/Bolus Volume</t>
  </si>
  <si>
    <t>Contrast/Bolus Start Time</t>
  </si>
  <si>
    <t>Contrast/Bolus Stop Time</t>
  </si>
  <si>
    <t>(0018,1044)</t>
  </si>
  <si>
    <t>Contrast/Bolus Total Dose</t>
  </si>
  <si>
    <t>Contrast Flow Rate</t>
  </si>
  <si>
    <t>Contrast Flow Duration</t>
  </si>
  <si>
    <t>Contrast/Bolus Ingredient</t>
  </si>
  <si>
    <t>Contrast/Bolus Ingredient Concentration</t>
  </si>
  <si>
    <t>Phase Contrast</t>
  </si>
  <si>
    <t>Time of Flight Contrast</t>
  </si>
  <si>
    <t>(0018,9337)</t>
  </si>
  <si>
    <t>Contrast/Bolus Agent Number</t>
  </si>
  <si>
    <t>(0018,9338)</t>
  </si>
  <si>
    <t>Contrast/Bolus Ingredient Code Sequence</t>
  </si>
  <si>
    <t>(0018,9340)</t>
  </si>
  <si>
    <t>Contrast Administration Profile Sequence</t>
  </si>
  <si>
    <t>(0018,9341)</t>
  </si>
  <si>
    <t>Contrast/Bolus Usage Sequence</t>
  </si>
  <si>
    <t>(0018,9342)</t>
  </si>
  <si>
    <t>Contrast/Bolus Agent Administered</t>
  </si>
  <si>
    <t>(0018,9343)</t>
  </si>
  <si>
    <t>Contrast/Bolus Agent Detected</t>
  </si>
  <si>
    <t>(0018,9344)</t>
  </si>
  <si>
    <t>Contrast/Bolus Agent Phase</t>
  </si>
  <si>
    <t>(0018,9425)</t>
  </si>
  <si>
    <t>Contrast/Bolus Ingredient Opaque</t>
  </si>
  <si>
    <t>(0028,6112)</t>
  </si>
  <si>
    <t>Contrast Frame Averaging</t>
  </si>
  <si>
    <t>(0032,1070)</t>
  </si>
  <si>
    <t>Requested Contrast Agent</t>
  </si>
  <si>
    <t>Tag</t>
  </si>
  <si>
    <t>Name</t>
  </si>
  <si>
    <t>Name in Japanese</t>
  </si>
  <si>
    <t>(0008,0090)</t>
  </si>
  <si>
    <t>(0008,1048)</t>
  </si>
  <si>
    <t>(0008,1050)</t>
  </si>
  <si>
    <t>(0008,1060)</t>
  </si>
  <si>
    <t>(0008,1070)</t>
  </si>
  <si>
    <t>(0010,0010)</t>
  </si>
  <si>
    <t>(0010,1001)</t>
  </si>
  <si>
    <t>(0010,1005)</t>
  </si>
  <si>
    <t>(0010,1060)</t>
  </si>
  <si>
    <t>(0010,2297)</t>
  </si>
  <si>
    <t>(0032,1032)</t>
  </si>
  <si>
    <t>(0040,0006)</t>
  </si>
  <si>
    <t>(0040,2008)</t>
  </si>
  <si>
    <t>(0040,4037)</t>
  </si>
  <si>
    <t>(0070,0084)</t>
  </si>
  <si>
    <t>Date</t>
  </si>
  <si>
    <t>Time</t>
  </si>
  <si>
    <t>(0008,0012)</t>
  </si>
  <si>
    <t>(0008,0013)</t>
  </si>
  <si>
    <t>(0008,0020)</t>
  </si>
  <si>
    <t>(0008,0030)</t>
  </si>
  <si>
    <t>(0008,0021)</t>
  </si>
  <si>
    <t>(0008,0031)</t>
  </si>
  <si>
    <t>(0008,0022)</t>
  </si>
  <si>
    <t>(0008,0032)</t>
  </si>
  <si>
    <t>(0008,0023)</t>
  </si>
  <si>
    <t>(0008,0033)</t>
  </si>
  <si>
    <t>(0010,0030)</t>
  </si>
  <si>
    <t>(0010,0032)</t>
  </si>
  <si>
    <t>(0018,1012)</t>
  </si>
  <si>
    <t>(0018,1014)</t>
  </si>
  <si>
    <t>(0018,1078)</t>
  </si>
  <si>
    <t>(0018,1079)</t>
  </si>
  <si>
    <t>(0018,1201)</t>
  </si>
  <si>
    <t>(0018,700C)</t>
  </si>
  <si>
    <t>(0018,700E)</t>
  </si>
  <si>
    <t>(0018,9074)</t>
  </si>
  <si>
    <t>(0018,9151)</t>
  </si>
  <si>
    <t>(0018,9516)</t>
  </si>
  <si>
    <t>(0018,9517)</t>
  </si>
  <si>
    <t>(0018,9701)</t>
  </si>
  <si>
    <t>(0018,9804)</t>
  </si>
  <si>
    <t>(0038,0020)</t>
  </si>
  <si>
    <t>(0038,0021)</t>
  </si>
  <si>
    <t>(0040,0002)</t>
  </si>
  <si>
    <t>(0040,0003)</t>
  </si>
  <si>
    <t>(0040,0004)</t>
  </si>
  <si>
    <t>(0040,0005)</t>
  </si>
  <si>
    <t>(0040,0244)</t>
  </si>
  <si>
    <t>(0040,0245)</t>
  </si>
  <si>
    <t>(0040,0251)</t>
  </si>
  <si>
    <t>(0040,2005)</t>
  </si>
  <si>
    <t>(0040,4005)</t>
  </si>
  <si>
    <t>(0040,4010)</t>
  </si>
  <si>
    <t>(0040,4011)</t>
  </si>
  <si>
    <t>Verification Date Time</t>
  </si>
  <si>
    <t>(0040,A121)</t>
  </si>
  <si>
    <t>(0044,0004)</t>
  </si>
  <si>
    <t>(0044,0010)</t>
  </si>
  <si>
    <t>(0070,0082)</t>
  </si>
  <si>
    <t>(0070,0083)</t>
  </si>
  <si>
    <t>(0100,0420)</t>
  </si>
  <si>
    <t>(0400,0105)</t>
  </si>
  <si>
    <t>(0400,0562)</t>
  </si>
  <si>
    <t>(2100,0040)</t>
  </si>
  <si>
    <t>(2100,0050)</t>
  </si>
  <si>
    <t>(3006,0008)</t>
  </si>
  <si>
    <t>(3006,0009)</t>
  </si>
  <si>
    <t>(3008,0024)</t>
  </si>
  <si>
    <t>(3008,0025)</t>
  </si>
  <si>
    <t>(3008,0054)</t>
  </si>
  <si>
    <t>(3008,0056)</t>
  </si>
  <si>
    <t>(3008,0162)</t>
  </si>
  <si>
    <t>(3008,0164)</t>
  </si>
  <si>
    <t>(3008,0166)</t>
  </si>
  <si>
    <t>(3008,0168)</t>
  </si>
  <si>
    <t>(3008,0250)</t>
  </si>
  <si>
    <t>(3008,0251)</t>
  </si>
  <si>
    <t>(300A,0006)</t>
  </si>
  <si>
    <t>(300A,0007)</t>
  </si>
  <si>
    <t>(300A,022C)</t>
  </si>
  <si>
    <t>(300A,022E)</t>
  </si>
  <si>
    <t>(300E,0004)</t>
  </si>
  <si>
    <t>(300E,0005)</t>
  </si>
  <si>
    <t>(300A,00DC)</t>
  </si>
  <si>
    <t>Bolus ID</t>
  </si>
  <si>
    <t>(300A,00DD)</t>
  </si>
  <si>
    <t>Bolus Description</t>
  </si>
  <si>
    <t>(300C,00B0)</t>
  </si>
  <si>
    <t>Referenced Bolus Sequence</t>
  </si>
  <si>
    <t>照会医師の名前</t>
  </si>
  <si>
    <t>記録担当医師</t>
  </si>
  <si>
    <t>実施医師の名前</t>
  </si>
  <si>
    <t>検査読影医師の名前</t>
  </si>
  <si>
    <t>操作者の名前</t>
  </si>
  <si>
    <t>患者の名前</t>
  </si>
  <si>
    <t>他の患者名前</t>
  </si>
  <si>
    <t>患者の誕生名</t>
  </si>
  <si>
    <t>患者の母の誕生名</t>
  </si>
  <si>
    <t>責任者</t>
  </si>
  <si>
    <t>依頼医師</t>
  </si>
  <si>
    <t>予約済実行医師の名前</t>
  </si>
  <si>
    <t>(0040,1010)</t>
  </si>
  <si>
    <t>結果の予定受取者の名前</t>
  </si>
  <si>
    <t>オーダー登録者</t>
  </si>
  <si>
    <t>人間実行者の名前</t>
  </si>
  <si>
    <t>確認観察者名</t>
  </si>
  <si>
    <t>人名</t>
  </si>
  <si>
    <t>コンテンツ作成者の名前</t>
  </si>
  <si>
    <t>ROI解釈者</t>
  </si>
  <si>
    <t>校閲者名</t>
  </si>
  <si>
    <t>インスタンス作成日、インスタンス作成時刻</t>
  </si>
  <si>
    <t>収集日時</t>
  </si>
  <si>
    <t>検査日付、検査時刻</t>
  </si>
  <si>
    <t>シリーズ日付、シリーズ時刻</t>
  </si>
  <si>
    <t>収集日付、収集時刻</t>
  </si>
  <si>
    <t>内容日付、内容時刻</t>
  </si>
  <si>
    <t>患者の誕生日、患者の誕生時刻</t>
  </si>
  <si>
    <t>最終月経日</t>
  </si>
  <si>
    <t>二次取得の日付、二次取得の時刻</t>
  </si>
  <si>
    <t>放射性医薬品開始日時</t>
  </si>
  <si>
    <t>放射性医薬品停止日時</t>
  </si>
  <si>
    <t>最終較正の日付、最終較正の時刻</t>
  </si>
  <si>
    <t>(0018,1200)</t>
  </si>
  <si>
    <t>最後の検出器較正の日付、最後の検出器較正の時刻</t>
  </si>
  <si>
    <t>フレーム収集日時</t>
  </si>
  <si>
    <t>フレーム参照日時</t>
  </si>
  <si>
    <t>開始収集日付時間</t>
  </si>
  <si>
    <t>終了収集日付時間</t>
  </si>
  <si>
    <t>減衰補正日時</t>
  </si>
  <si>
    <t>排除開始日時</t>
  </si>
  <si>
    <t>寄与日時</t>
  </si>
  <si>
    <t>受診日付、受診時刻</t>
  </si>
  <si>
    <t>予約済手続きステップ開始日付、予約済手続きステップ開始時刻</t>
  </si>
  <si>
    <t>予約済手続きステップ終了日付、予約済手続きステップ終了時刻</t>
  </si>
  <si>
    <t>実施済手続きステップ開始日、実施済手続きステップ開始時刻</t>
  </si>
  <si>
    <t>実施済手続きステップ終了日、実施済手続きステップ終了時刻</t>
  </si>
  <si>
    <t>画像サービス依頼の発行日、画像サービス依頼の発行時刻</t>
  </si>
  <si>
    <t>予約済手続きステップ開始日時</t>
  </si>
  <si>
    <t>(0040,4010)</t>
  </si>
  <si>
    <t>Scheduled Procedure Step Modification
Date Time</t>
  </si>
  <si>
    <t>予約済手続きステップ修正日時</t>
  </si>
  <si>
    <t>予期された終了日時</t>
  </si>
  <si>
    <t>確認日時</t>
  </si>
  <si>
    <t>観察日時</t>
  </si>
  <si>
    <t>関与日時</t>
  </si>
  <si>
    <t>日時</t>
  </si>
  <si>
    <t>日付、時刻</t>
  </si>
  <si>
    <t>参照日時</t>
  </si>
  <si>
    <t>承認状態日時</t>
  </si>
  <si>
    <t>製品期限日時</t>
  </si>
  <si>
    <t>物質管理日時</t>
  </si>
  <si>
    <t>提示作成日付、提示作成時刻</t>
  </si>
  <si>
    <t>ハンギングプロトコル生成日時</t>
  </si>
  <si>
    <t>ＳＯＰ許可日時</t>
  </si>
  <si>
    <t>デジタル署名日時</t>
  </si>
  <si>
    <t>属性修正日時</t>
  </si>
  <si>
    <t>作成日付、作成時刻</t>
  </si>
  <si>
    <t>構造集合日付、構造集合時刻</t>
  </si>
  <si>
    <t>治療制御点日付、治療制御点時刻</t>
  </si>
  <si>
    <t>最初の治療日付</t>
  </si>
  <si>
    <t>最近の治療日付</t>
  </si>
  <si>
    <t>安全位置出庫日付、安全位置出庫時刻</t>
  </si>
  <si>
    <t>安全位置復帰日付、安全位置復帰時刻</t>
  </si>
  <si>
    <t>治療日付、治療時刻</t>
  </si>
  <si>
    <r>
      <t>RT計画日付、</t>
    </r>
    <r>
      <rPr>
        <sz val="11"/>
        <rFont val="ＭＳ Ｐゴシック"/>
        <family val="3"/>
      </rPr>
      <t>RT</t>
    </r>
    <r>
      <rPr>
        <sz val="11"/>
        <rFont val="ＭＳ Ｐゴシック"/>
        <family val="3"/>
      </rPr>
      <t>計画時刻</t>
    </r>
  </si>
  <si>
    <t>線源強度基準日付、線源強度基準時刻</t>
  </si>
  <si>
    <t>校閲日付、校閲時刻</t>
  </si>
  <si>
    <t>収集コントラスト</t>
  </si>
  <si>
    <t>造影剤／ボーラス</t>
  </si>
  <si>
    <t>造影剤／ボーラスシーケンス</t>
  </si>
  <si>
    <t>造影剤／ボーラス投与経路シーケンス</t>
  </si>
  <si>
    <t>造影剤／ボーラス投与経路</t>
  </si>
  <si>
    <t>造影剤／ボーラス容量</t>
  </si>
  <si>
    <t>造影剤／ボーラス開始時刻</t>
  </si>
  <si>
    <t>造影剤／ボーラス停止時刻</t>
  </si>
  <si>
    <t>造影剤／ボーラス全投与量</t>
  </si>
  <si>
    <t>造影剤流量</t>
  </si>
  <si>
    <t>造影剤流れ期間</t>
  </si>
  <si>
    <t>造影剤／ボーラス成分</t>
  </si>
  <si>
    <t>造影剤／ボーラス成分濃度</t>
  </si>
  <si>
    <t>位相コントラスト</t>
  </si>
  <si>
    <t>造影剤／ボーラス番号</t>
  </si>
  <si>
    <t>造影剤管理プロファイルシーケンス</t>
  </si>
  <si>
    <t>造影剤／ボーラス成分コードシーケンス</t>
  </si>
  <si>
    <t>造影剤／ボーラス使用法シーケンス</t>
  </si>
  <si>
    <t>投与された造影剤／ボーラス</t>
  </si>
  <si>
    <t>検知された造影剤／ボーラス</t>
  </si>
  <si>
    <t>造影剤／ボーラス位相</t>
  </si>
  <si>
    <t>造影剤／ボーラス成分の不透明性</t>
  </si>
  <si>
    <t>造影フレーム平均化</t>
  </si>
  <si>
    <t>依頼造影剤</t>
  </si>
  <si>
    <r>
      <t>ボーラス</t>
    </r>
    <r>
      <rPr>
        <sz val="11"/>
        <rFont val="Arial"/>
        <family val="2"/>
      </rPr>
      <t>ID</t>
    </r>
  </si>
  <si>
    <t>ボーラス記述</t>
  </si>
  <si>
    <t>参照ボーラスシーケンス</t>
  </si>
  <si>
    <t>解説要否</t>
  </si>
  <si>
    <t>解説要否</t>
  </si>
  <si>
    <t>JIRA DICOM委員会 Working Group-1(タグ解説)</t>
  </si>
  <si>
    <t>要</t>
  </si>
  <si>
    <t>タイムオブフライトコントラスト</t>
  </si>
  <si>
    <t>Rev.5 Feb. 13, 2012</t>
  </si>
  <si>
    <r>
      <t xml:space="preserve">本書は、DICOM規格で定義されている人名、日時や造影に関する項目をリストアップし、ベンダーや装置により表記が異なると思われる項目、解釈を明確にしたほうが良いと思われる項目に記を付けたものである。
</t>
    </r>
    <r>
      <rPr>
        <sz val="11"/>
        <color indexed="8"/>
        <rFont val="ＭＳ Ｐゴシック"/>
        <family val="3"/>
      </rPr>
      <t>ベンダによってローカルな定義や使い方が異なる可能性がある項目は 本紙の情報を流用して当該部分の詳細な説明をした資料をユーザに提供することを推奨する。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</si>
</sst>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quot;¥&quot;;#,##0\-&quot;¥&quot;"/>
    <numFmt numFmtId="177" formatCode="#,##0_-&quot;¥&quot;;[Red]#,##0\-&quot;¥&quot;"/>
    <numFmt numFmtId="178" formatCode="#,##0.00_-&quot;¥&quot;;#,##0.00\-&quot;¥&quot;"/>
    <numFmt numFmtId="179" formatCode="#,##0.00_-&quot;¥&quot;;[Red]#,##0.00\-&quot;¥&quot;"/>
    <numFmt numFmtId="180" formatCode="_ * #,##0_-&quot;¥&quot;_ ;_ * #,##0\-&quot;¥&quot;_ ;_ * &quot;-&quot;_-&quot;¥&quot;_ ;_ @_ "/>
    <numFmt numFmtId="181" formatCode="_ * #,##0_-_¥_ ;_ * #,##0\-_¥_ ;_ * &quot;-&quot;_-_¥_ ;_ @_ "/>
    <numFmt numFmtId="182" formatCode="_ * #,##0.00_-&quot;¥&quot;_ ;_ * #,##0.00\-&quot;¥&quot;_ ;_ * &quot;-&quot;??_-&quot;¥&quot;_ ;_ @_ "/>
    <numFmt numFmtId="183" formatCode="_ * #,##0.00_-_¥_ ;_ * #,##0.00\-_¥_ ;_ * &quot;-&quot;??_-_¥_ ;_ @_ "/>
    <numFmt numFmtId="184" formatCode="&quot;Yes&quot;;&quot;Yes&quot;;&quot;No&quot;"/>
    <numFmt numFmtId="185" formatCode="&quot;True&quot;;&quot;True&quot;;&quot;False&quot;"/>
    <numFmt numFmtId="186" formatCode="&quot;On&quot;;&quot;On&quot;;&quot;Off&quot;"/>
  </numFmts>
  <fonts count="22">
    <font>
      <sz val="11"/>
      <name val="ＭＳ Ｐゴシック"/>
      <family val="3"/>
    </font>
    <font>
      <sz val="6"/>
      <name val="ＭＳ Ｐゴシック"/>
      <family val="3"/>
    </font>
    <font>
      <sz val="11"/>
      <name val="Arial"/>
      <family val="2"/>
    </font>
    <font>
      <b/>
      <sz val="16"/>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59">
    <xf numFmtId="0" fontId="0" fillId="0" borderId="0" xfId="0" applyAlignment="1">
      <alignment/>
    </xf>
    <xf numFmtId="49" fontId="0" fillId="0" borderId="0" xfId="0" applyNumberFormat="1" applyAlignment="1">
      <alignment/>
    </xf>
    <xf numFmtId="0" fontId="2" fillId="0" borderId="0" xfId="0" applyFont="1" applyAlignment="1">
      <alignment/>
    </xf>
    <xf numFmtId="0" fontId="0" fillId="0" borderId="0" xfId="0" applyFont="1" applyAlignment="1">
      <alignment/>
    </xf>
    <xf numFmtId="49" fontId="0" fillId="0" borderId="0" xfId="0" applyNumberFormat="1" applyFont="1" applyAlignment="1">
      <alignment/>
    </xf>
    <xf numFmtId="0" fontId="2" fillId="23" borderId="10" xfId="0" applyFont="1" applyFill="1" applyBorder="1" applyAlignment="1">
      <alignment/>
    </xf>
    <xf numFmtId="49" fontId="2" fillId="23" borderId="11" xfId="0" applyNumberFormat="1" applyFont="1" applyFill="1" applyBorder="1" applyAlignment="1">
      <alignment horizontal="left"/>
    </xf>
    <xf numFmtId="0" fontId="2" fillId="23" borderId="11" xfId="0" applyFont="1" applyFill="1" applyBorder="1" applyAlignment="1">
      <alignment horizontal="left"/>
    </xf>
    <xf numFmtId="0" fontId="0" fillId="23" borderId="12" xfId="0" applyFill="1" applyBorder="1" applyAlignment="1">
      <alignment/>
    </xf>
    <xf numFmtId="0" fontId="0" fillId="0" borderId="13" xfId="0" applyFont="1" applyBorder="1" applyAlignment="1">
      <alignment/>
    </xf>
    <xf numFmtId="49" fontId="2" fillId="0" borderId="14" xfId="0" applyNumberFormat="1" applyFont="1" applyBorder="1" applyAlignment="1">
      <alignment horizontal="justify"/>
    </xf>
    <xf numFmtId="0" fontId="2" fillId="0" borderId="14" xfId="0" applyFont="1" applyBorder="1" applyAlignment="1">
      <alignment horizontal="justify"/>
    </xf>
    <xf numFmtId="0" fontId="0" fillId="0" borderId="14" xfId="0" applyFont="1" applyBorder="1" applyAlignment="1">
      <alignment/>
    </xf>
    <xf numFmtId="0" fontId="0" fillId="0" borderId="15" xfId="0" applyBorder="1" applyAlignment="1">
      <alignment/>
    </xf>
    <xf numFmtId="0" fontId="0" fillId="0" borderId="16" xfId="0" applyFont="1" applyBorder="1" applyAlignment="1">
      <alignment/>
    </xf>
    <xf numFmtId="49" fontId="2" fillId="0" borderId="17" xfId="0" applyNumberFormat="1" applyFont="1"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Font="1" applyBorder="1" applyAlignment="1">
      <alignment/>
    </xf>
    <xf numFmtId="49" fontId="2" fillId="0" borderId="20" xfId="0" applyNumberFormat="1" applyFont="1" applyBorder="1" applyAlignment="1">
      <alignment horizontal="justify"/>
    </xf>
    <xf numFmtId="0" fontId="2" fillId="0" borderId="20" xfId="0" applyFont="1" applyBorder="1" applyAlignment="1">
      <alignment horizontal="justify"/>
    </xf>
    <xf numFmtId="0" fontId="0" fillId="0" borderId="20" xfId="0" applyFont="1" applyBorder="1" applyAlignment="1">
      <alignment/>
    </xf>
    <xf numFmtId="0" fontId="0" fillId="0" borderId="21" xfId="0" applyBorder="1" applyAlignment="1">
      <alignment/>
    </xf>
    <xf numFmtId="49" fontId="2" fillId="0" borderId="14" xfId="0" applyNumberFormat="1" applyFont="1" applyBorder="1" applyAlignment="1">
      <alignment horizontal="left"/>
    </xf>
    <xf numFmtId="0" fontId="0" fillId="0" borderId="14" xfId="0" applyBorder="1" applyAlignment="1">
      <alignment horizontal="justify"/>
    </xf>
    <xf numFmtId="0" fontId="0" fillId="0" borderId="14" xfId="0" applyFont="1" applyBorder="1" applyAlignment="1">
      <alignment horizontal="justify"/>
    </xf>
    <xf numFmtId="0" fontId="2" fillId="0" borderId="14" xfId="0" applyFont="1" applyBorder="1" applyAlignment="1">
      <alignment horizontal="justify" wrapText="1"/>
    </xf>
    <xf numFmtId="49" fontId="2" fillId="0" borderId="17" xfId="0" applyNumberFormat="1" applyFont="1" applyBorder="1" applyAlignment="1">
      <alignment horizontal="justify"/>
    </xf>
    <xf numFmtId="0" fontId="2" fillId="0" borderId="17" xfId="0" applyFont="1" applyBorder="1" applyAlignment="1">
      <alignment horizontal="justify"/>
    </xf>
    <xf numFmtId="0" fontId="0" fillId="0" borderId="17" xfId="0" applyFont="1" applyBorder="1" applyAlignment="1">
      <alignment horizontal="justify"/>
    </xf>
    <xf numFmtId="0" fontId="2" fillId="23" borderId="17" xfId="0" applyFont="1" applyFill="1" applyBorder="1" applyAlignment="1">
      <alignment/>
    </xf>
    <xf numFmtId="49" fontId="2" fillId="23" borderId="11" xfId="0" applyNumberFormat="1" applyFont="1" applyFill="1" applyBorder="1" applyAlignment="1">
      <alignment/>
    </xf>
    <xf numFmtId="49" fontId="0" fillId="23" borderId="12" xfId="0" applyNumberFormat="1" applyFont="1" applyFill="1" applyBorder="1" applyAlignment="1">
      <alignment/>
    </xf>
    <xf numFmtId="0" fontId="2" fillId="0" borderId="13" xfId="0" applyFont="1" applyBorder="1" applyAlignment="1">
      <alignment/>
    </xf>
    <xf numFmtId="49" fontId="2" fillId="0" borderId="14" xfId="0" applyNumberFormat="1" applyFont="1" applyBorder="1" applyAlignment="1">
      <alignment/>
    </xf>
    <xf numFmtId="49" fontId="0" fillId="0" borderId="14" xfId="0" applyNumberFormat="1" applyBorder="1" applyAlignment="1">
      <alignment/>
    </xf>
    <xf numFmtId="0" fontId="2" fillId="0" borderId="16" xfId="0" applyFont="1" applyBorder="1" applyAlignment="1">
      <alignment/>
    </xf>
    <xf numFmtId="49" fontId="0" fillId="0" borderId="17" xfId="0" applyNumberFormat="1" applyBorder="1" applyAlignment="1">
      <alignment/>
    </xf>
    <xf numFmtId="49" fontId="2" fillId="24" borderId="14" xfId="0" applyNumberFormat="1" applyFont="1" applyFill="1" applyBorder="1" applyAlignment="1">
      <alignment horizontal="justify"/>
    </xf>
    <xf numFmtId="0" fontId="2" fillId="24" borderId="14" xfId="0" applyFont="1" applyFill="1" applyBorder="1" applyAlignment="1">
      <alignment horizontal="justify"/>
    </xf>
    <xf numFmtId="0" fontId="0" fillId="24" borderId="14" xfId="0" applyFont="1" applyFill="1" applyBorder="1" applyAlignment="1">
      <alignment/>
    </xf>
    <xf numFmtId="0" fontId="0" fillId="24" borderId="15" xfId="0" applyFill="1" applyBorder="1" applyAlignment="1">
      <alignment/>
    </xf>
    <xf numFmtId="0" fontId="0" fillId="24" borderId="14" xfId="0" applyFill="1" applyBorder="1" applyAlignment="1">
      <alignment horizontal="justify"/>
    </xf>
    <xf numFmtId="49" fontId="2" fillId="24" borderId="14" xfId="0" applyNumberFormat="1" applyFont="1" applyFill="1" applyBorder="1" applyAlignment="1">
      <alignment/>
    </xf>
    <xf numFmtId="49" fontId="0" fillId="24" borderId="14" xfId="0" applyNumberFormat="1" applyFill="1" applyBorder="1" applyAlignment="1">
      <alignment/>
    </xf>
    <xf numFmtId="0" fontId="3" fillId="0" borderId="0" xfId="0" applyFont="1" applyAlignment="1">
      <alignment horizontal="center"/>
    </xf>
    <xf numFmtId="0" fontId="0" fillId="0" borderId="0" xfId="0" applyAlignment="1">
      <alignment horizontal="left" vertical="top" wrapText="1"/>
    </xf>
    <xf numFmtId="49" fontId="2" fillId="0" borderId="14" xfId="0" applyNumberFormat="1" applyFont="1" applyBorder="1" applyAlignment="1">
      <alignment horizontal="left"/>
    </xf>
    <xf numFmtId="0" fontId="2" fillId="23" borderId="11" xfId="0" applyFont="1" applyFill="1" applyBorder="1" applyAlignment="1">
      <alignment horizontal="center"/>
    </xf>
    <xf numFmtId="49" fontId="2" fillId="0" borderId="22" xfId="0" applyNumberFormat="1" applyFont="1" applyBorder="1" applyAlignment="1">
      <alignment horizontal="left"/>
    </xf>
    <xf numFmtId="49" fontId="2" fillId="0" borderId="23" xfId="0" applyNumberFormat="1" applyFont="1" applyBorder="1" applyAlignment="1">
      <alignment horizontal="left"/>
    </xf>
    <xf numFmtId="49" fontId="2" fillId="24" borderId="14" xfId="0" applyNumberFormat="1" applyFont="1" applyFill="1" applyBorder="1" applyAlignment="1">
      <alignment horizontal="left"/>
    </xf>
    <xf numFmtId="0" fontId="0" fillId="23" borderId="12" xfId="0" applyFill="1" applyBorder="1" applyAlignment="1">
      <alignment horizontal="center"/>
    </xf>
    <xf numFmtId="0" fontId="2" fillId="23" borderId="18" xfId="0" applyFont="1" applyFill="1" applyBorder="1" applyAlignment="1">
      <alignment horizontal="center"/>
    </xf>
    <xf numFmtId="0" fontId="2" fillId="23" borderId="11" xfId="0" applyFont="1" applyFill="1" applyBorder="1" applyAlignment="1">
      <alignment horizontal="left"/>
    </xf>
    <xf numFmtId="0" fontId="2" fillId="23" borderId="17" xfId="0" applyFont="1" applyFill="1" applyBorder="1" applyAlignment="1">
      <alignment horizontal="left"/>
    </xf>
    <xf numFmtId="0" fontId="2" fillId="23" borderId="10" xfId="0" applyFont="1" applyFill="1" applyBorder="1" applyAlignment="1">
      <alignment horizontal="center"/>
    </xf>
    <xf numFmtId="0" fontId="2" fillId="23" borderId="16"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H11"/>
  <sheetViews>
    <sheetView tabSelected="1" zoomScalePageLayoutView="0" workbookViewId="0" topLeftCell="A1">
      <selection activeCell="C15" sqref="C15"/>
    </sheetView>
  </sheetViews>
  <sheetFormatPr defaultColWidth="9.00390625" defaultRowHeight="13.5"/>
  <sheetData>
    <row r="6" spans="1:8" ht="18.75">
      <c r="A6" s="46" t="s">
        <v>341</v>
      </c>
      <c r="B6" s="46"/>
      <c r="C6" s="46"/>
      <c r="D6" s="46"/>
      <c r="E6" s="46"/>
      <c r="F6" s="46"/>
      <c r="G6" s="46"/>
      <c r="H6" s="46"/>
    </row>
    <row r="9" ht="13.5">
      <c r="G9" t="s">
        <v>344</v>
      </c>
    </row>
    <row r="11" spans="2:8" ht="109.5" customHeight="1">
      <c r="B11" s="47" t="s">
        <v>345</v>
      </c>
      <c r="C11" s="47"/>
      <c r="D11" s="47"/>
      <c r="E11" s="47"/>
      <c r="F11" s="47"/>
      <c r="G11" s="47"/>
      <c r="H11" s="47"/>
    </row>
  </sheetData>
  <sheetProtection/>
  <mergeCells count="2">
    <mergeCell ref="A6:H6"/>
    <mergeCell ref="B11:H1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pane ySplit="1" topLeftCell="A2" activePane="bottomLeft" state="frozen"/>
      <selection pane="topLeft" activeCell="A1" sqref="A1"/>
      <selection pane="bottomLeft" activeCell="A1" sqref="A1:E21"/>
    </sheetView>
  </sheetViews>
  <sheetFormatPr defaultColWidth="9.00390625" defaultRowHeight="13.5"/>
  <cols>
    <col min="1" max="1" width="3.875" style="3" customWidth="1"/>
    <col min="2" max="2" width="12.50390625" style="4" customWidth="1"/>
    <col min="3" max="4" width="43.75390625" style="3" customWidth="1"/>
  </cols>
  <sheetData>
    <row r="1" spans="1:5" s="2" customFormat="1" ht="14.25">
      <c r="A1" s="5"/>
      <c r="B1" s="6" t="s">
        <v>141</v>
      </c>
      <c r="C1" s="7" t="s">
        <v>142</v>
      </c>
      <c r="D1" s="7" t="s">
        <v>143</v>
      </c>
      <c r="E1" s="8" t="s">
        <v>339</v>
      </c>
    </row>
    <row r="2" spans="1:5" ht="14.25">
      <c r="A2" s="9">
        <f>ROW()-1</f>
        <v>1</v>
      </c>
      <c r="B2" s="39" t="s">
        <v>144</v>
      </c>
      <c r="C2" s="40" t="s">
        <v>0</v>
      </c>
      <c r="D2" s="41" t="s">
        <v>234</v>
      </c>
      <c r="E2" s="42" t="s">
        <v>342</v>
      </c>
    </row>
    <row r="3" spans="1:5" ht="14.25">
      <c r="A3" s="9">
        <f aca="true" t="shared" si="0" ref="A3:A21">ROW()-1</f>
        <v>2</v>
      </c>
      <c r="B3" s="39" t="s">
        <v>145</v>
      </c>
      <c r="C3" s="40" t="s">
        <v>2</v>
      </c>
      <c r="D3" s="41" t="s">
        <v>235</v>
      </c>
      <c r="E3" s="42" t="s">
        <v>342</v>
      </c>
    </row>
    <row r="4" spans="1:5" ht="14.25">
      <c r="A4" s="9">
        <f t="shared" si="0"/>
        <v>3</v>
      </c>
      <c r="B4" s="10" t="s">
        <v>146</v>
      </c>
      <c r="C4" s="11" t="s">
        <v>3</v>
      </c>
      <c r="D4" s="12" t="s">
        <v>236</v>
      </c>
      <c r="E4" s="13"/>
    </row>
    <row r="5" spans="1:5" ht="14.25">
      <c r="A5" s="9">
        <f t="shared" si="0"/>
        <v>4</v>
      </c>
      <c r="B5" s="10" t="s">
        <v>147</v>
      </c>
      <c r="C5" s="11" t="s">
        <v>4</v>
      </c>
      <c r="D5" s="12" t="s">
        <v>237</v>
      </c>
      <c r="E5" s="13"/>
    </row>
    <row r="6" spans="1:5" ht="14.25">
      <c r="A6" s="9">
        <f t="shared" si="0"/>
        <v>5</v>
      </c>
      <c r="B6" s="10" t="s">
        <v>148</v>
      </c>
      <c r="C6" s="11" t="s">
        <v>5</v>
      </c>
      <c r="D6" s="12" t="s">
        <v>238</v>
      </c>
      <c r="E6" s="13"/>
    </row>
    <row r="7" spans="1:5" ht="14.25">
      <c r="A7" s="9">
        <f t="shared" si="0"/>
        <v>6</v>
      </c>
      <c r="B7" s="10" t="s">
        <v>149</v>
      </c>
      <c r="C7" s="11" t="s">
        <v>6</v>
      </c>
      <c r="D7" s="12" t="s">
        <v>239</v>
      </c>
      <c r="E7" s="13"/>
    </row>
    <row r="8" spans="1:5" ht="14.25">
      <c r="A8" s="9">
        <f t="shared" si="0"/>
        <v>7</v>
      </c>
      <c r="B8" s="10" t="s">
        <v>150</v>
      </c>
      <c r="C8" s="11" t="s">
        <v>7</v>
      </c>
      <c r="D8" s="12" t="s">
        <v>240</v>
      </c>
      <c r="E8" s="13"/>
    </row>
    <row r="9" spans="1:5" ht="14.25">
      <c r="A9" s="9">
        <f t="shared" si="0"/>
        <v>8</v>
      </c>
      <c r="B9" s="10" t="s">
        <v>151</v>
      </c>
      <c r="C9" s="11" t="s">
        <v>8</v>
      </c>
      <c r="D9" s="12" t="s">
        <v>241</v>
      </c>
      <c r="E9" s="13"/>
    </row>
    <row r="10" spans="1:5" ht="14.25">
      <c r="A10" s="9">
        <f t="shared" si="0"/>
        <v>9</v>
      </c>
      <c r="B10" s="10" t="s">
        <v>152</v>
      </c>
      <c r="C10" s="11" t="s">
        <v>9</v>
      </c>
      <c r="D10" s="12" t="s">
        <v>242</v>
      </c>
      <c r="E10" s="13"/>
    </row>
    <row r="11" spans="1:5" ht="14.25">
      <c r="A11" s="9">
        <f t="shared" si="0"/>
        <v>10</v>
      </c>
      <c r="B11" s="39" t="s">
        <v>153</v>
      </c>
      <c r="C11" s="40" t="s">
        <v>10</v>
      </c>
      <c r="D11" s="41" t="s">
        <v>243</v>
      </c>
      <c r="E11" s="42" t="s">
        <v>342</v>
      </c>
    </row>
    <row r="12" spans="1:5" ht="14.25">
      <c r="A12" s="9">
        <f t="shared" si="0"/>
        <v>11</v>
      </c>
      <c r="B12" s="39" t="s">
        <v>154</v>
      </c>
      <c r="C12" s="40" t="s">
        <v>11</v>
      </c>
      <c r="D12" s="41" t="s">
        <v>244</v>
      </c>
      <c r="E12" s="42" t="s">
        <v>342</v>
      </c>
    </row>
    <row r="13" spans="1:5" ht="14.25">
      <c r="A13" s="9">
        <f t="shared" si="0"/>
        <v>12</v>
      </c>
      <c r="B13" s="10" t="s">
        <v>155</v>
      </c>
      <c r="C13" s="11" t="s">
        <v>12</v>
      </c>
      <c r="D13" s="12" t="s">
        <v>245</v>
      </c>
      <c r="E13" s="13"/>
    </row>
    <row r="14" spans="1:5" ht="14.25">
      <c r="A14" s="9">
        <f t="shared" si="0"/>
        <v>13</v>
      </c>
      <c r="B14" s="10" t="s">
        <v>246</v>
      </c>
      <c r="C14" s="11" t="s">
        <v>13</v>
      </c>
      <c r="D14" s="12" t="s">
        <v>247</v>
      </c>
      <c r="E14" s="13"/>
    </row>
    <row r="15" spans="1:5" ht="14.25">
      <c r="A15" s="9">
        <f t="shared" si="0"/>
        <v>14</v>
      </c>
      <c r="B15" s="10" t="s">
        <v>156</v>
      </c>
      <c r="C15" s="11" t="s">
        <v>14</v>
      </c>
      <c r="D15" s="12" t="s">
        <v>248</v>
      </c>
      <c r="E15" s="13"/>
    </row>
    <row r="16" spans="1:5" ht="14.25">
      <c r="A16" s="9">
        <f t="shared" si="0"/>
        <v>15</v>
      </c>
      <c r="B16" s="39" t="s">
        <v>157</v>
      </c>
      <c r="C16" s="40" t="s">
        <v>15</v>
      </c>
      <c r="D16" s="41" t="s">
        <v>249</v>
      </c>
      <c r="E16" s="42" t="s">
        <v>342</v>
      </c>
    </row>
    <row r="17" spans="1:5" ht="14.25">
      <c r="A17" s="9">
        <f t="shared" si="0"/>
        <v>16</v>
      </c>
      <c r="B17" s="10" t="s">
        <v>16</v>
      </c>
      <c r="C17" s="11" t="s">
        <v>17</v>
      </c>
      <c r="D17" s="12" t="s">
        <v>250</v>
      </c>
      <c r="E17" s="13"/>
    </row>
    <row r="18" spans="1:5" ht="14.25">
      <c r="A18" s="9">
        <f t="shared" si="0"/>
        <v>17</v>
      </c>
      <c r="B18" s="10" t="s">
        <v>18</v>
      </c>
      <c r="C18" s="11" t="s">
        <v>19</v>
      </c>
      <c r="D18" s="12" t="s">
        <v>251</v>
      </c>
      <c r="E18" s="13"/>
    </row>
    <row r="19" spans="1:5" ht="14.25">
      <c r="A19" s="9">
        <f t="shared" si="0"/>
        <v>18</v>
      </c>
      <c r="B19" s="10" t="s">
        <v>158</v>
      </c>
      <c r="C19" s="11" t="s">
        <v>20</v>
      </c>
      <c r="D19" s="12" t="s">
        <v>252</v>
      </c>
      <c r="E19" s="13"/>
    </row>
    <row r="20" spans="1:5" ht="14.25">
      <c r="A20" s="9">
        <f t="shared" si="0"/>
        <v>19</v>
      </c>
      <c r="B20" s="10" t="s">
        <v>21</v>
      </c>
      <c r="C20" s="11" t="s">
        <v>22</v>
      </c>
      <c r="D20" s="12" t="s">
        <v>253</v>
      </c>
      <c r="E20" s="13"/>
    </row>
    <row r="21" spans="1:5" ht="14.25">
      <c r="A21" s="14">
        <f t="shared" si="0"/>
        <v>20</v>
      </c>
      <c r="B21" s="15" t="s">
        <v>23</v>
      </c>
      <c r="C21" s="16" t="s">
        <v>24</v>
      </c>
      <c r="D21" s="17" t="s">
        <v>254</v>
      </c>
      <c r="E21" s="18"/>
    </row>
  </sheetData>
  <sheetProtection/>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pane ySplit="2" topLeftCell="A26" activePane="bottomLeft" state="frozen"/>
      <selection pane="topLeft" activeCell="A1" sqref="A1"/>
      <selection pane="bottomLeft" activeCell="A1" sqref="A1:F57"/>
    </sheetView>
  </sheetViews>
  <sheetFormatPr defaultColWidth="9.00390625" defaultRowHeight="13.5"/>
  <cols>
    <col min="1" max="1" width="4.375" style="3" customWidth="1"/>
    <col min="2" max="3" width="12.50390625" style="3" customWidth="1"/>
    <col min="4" max="5" width="43.75390625" style="3" customWidth="1"/>
  </cols>
  <sheetData>
    <row r="1" spans="1:6" s="2" customFormat="1" ht="14.25">
      <c r="A1" s="57"/>
      <c r="B1" s="49" t="s">
        <v>141</v>
      </c>
      <c r="C1" s="49"/>
      <c r="D1" s="55" t="s">
        <v>89</v>
      </c>
      <c r="E1" s="55" t="s">
        <v>143</v>
      </c>
      <c r="F1" s="53" t="s">
        <v>340</v>
      </c>
    </row>
    <row r="2" spans="1:6" s="2" customFormat="1" ht="14.25">
      <c r="A2" s="58"/>
      <c r="B2" s="31" t="s">
        <v>159</v>
      </c>
      <c r="C2" s="31" t="s">
        <v>160</v>
      </c>
      <c r="D2" s="56"/>
      <c r="E2" s="56"/>
      <c r="F2" s="54"/>
    </row>
    <row r="3" spans="1:6" ht="14.25">
      <c r="A3" s="19">
        <f>ROW()-2</f>
        <v>1</v>
      </c>
      <c r="B3" s="20" t="s">
        <v>161</v>
      </c>
      <c r="C3" s="20" t="s">
        <v>162</v>
      </c>
      <c r="D3" s="21" t="s">
        <v>25</v>
      </c>
      <c r="E3" s="22" t="s">
        <v>255</v>
      </c>
      <c r="F3" s="23"/>
    </row>
    <row r="4" spans="1:6" ht="14.25">
      <c r="A4" s="9">
        <f aca="true" t="shared" si="0" ref="A4:A56">ROW()-2</f>
        <v>2</v>
      </c>
      <c r="B4" s="10" t="s">
        <v>163</v>
      </c>
      <c r="C4" s="10" t="s">
        <v>164</v>
      </c>
      <c r="D4" s="11" t="s">
        <v>26</v>
      </c>
      <c r="E4" s="12" t="s">
        <v>257</v>
      </c>
      <c r="F4" s="13"/>
    </row>
    <row r="5" spans="1:6" ht="14.25">
      <c r="A5" s="9">
        <f t="shared" si="0"/>
        <v>3</v>
      </c>
      <c r="B5" s="10" t="s">
        <v>165</v>
      </c>
      <c r="C5" s="10" t="s">
        <v>166</v>
      </c>
      <c r="D5" s="11" t="s">
        <v>27</v>
      </c>
      <c r="E5" s="12" t="s">
        <v>258</v>
      </c>
      <c r="F5" s="13"/>
    </row>
    <row r="6" spans="1:6" ht="14.25">
      <c r="A6" s="9">
        <f t="shared" si="0"/>
        <v>4</v>
      </c>
      <c r="B6" s="10" t="s">
        <v>167</v>
      </c>
      <c r="C6" s="10" t="s">
        <v>168</v>
      </c>
      <c r="D6" s="11" t="s">
        <v>28</v>
      </c>
      <c r="E6" s="12" t="s">
        <v>259</v>
      </c>
      <c r="F6" s="13"/>
    </row>
    <row r="7" spans="1:6" ht="14.25">
      <c r="A7" s="9">
        <f t="shared" si="0"/>
        <v>5</v>
      </c>
      <c r="B7" s="10" t="s">
        <v>169</v>
      </c>
      <c r="C7" s="10" t="s">
        <v>170</v>
      </c>
      <c r="D7" s="11" t="s">
        <v>29</v>
      </c>
      <c r="E7" s="12" t="s">
        <v>260</v>
      </c>
      <c r="F7" s="13"/>
    </row>
    <row r="8" spans="1:6" ht="14.25">
      <c r="A8" s="9">
        <f t="shared" si="0"/>
        <v>6</v>
      </c>
      <c r="B8" s="48" t="s">
        <v>30</v>
      </c>
      <c r="C8" s="48"/>
      <c r="D8" s="11" t="s">
        <v>31</v>
      </c>
      <c r="E8" s="25" t="s">
        <v>256</v>
      </c>
      <c r="F8" s="13"/>
    </row>
    <row r="9" spans="1:6" ht="14.25">
      <c r="A9" s="9">
        <f t="shared" si="0"/>
        <v>7</v>
      </c>
      <c r="B9" s="10" t="s">
        <v>171</v>
      </c>
      <c r="C9" s="10" t="s">
        <v>172</v>
      </c>
      <c r="D9" s="11" t="s">
        <v>32</v>
      </c>
      <c r="E9" s="12" t="s">
        <v>261</v>
      </c>
      <c r="F9" s="13"/>
    </row>
    <row r="10" spans="1:6" ht="14.25">
      <c r="A10" s="9">
        <f t="shared" si="0"/>
        <v>8</v>
      </c>
      <c r="B10" s="48" t="s">
        <v>33</v>
      </c>
      <c r="C10" s="48"/>
      <c r="D10" s="11" t="s">
        <v>34</v>
      </c>
      <c r="E10" s="25" t="s">
        <v>262</v>
      </c>
      <c r="F10" s="13"/>
    </row>
    <row r="11" spans="1:6" ht="14.25">
      <c r="A11" s="9">
        <f t="shared" si="0"/>
        <v>9</v>
      </c>
      <c r="B11" s="10" t="s">
        <v>173</v>
      </c>
      <c r="C11" s="10" t="s">
        <v>174</v>
      </c>
      <c r="D11" s="11" t="s">
        <v>35</v>
      </c>
      <c r="E11" s="12" t="s">
        <v>263</v>
      </c>
      <c r="F11" s="13"/>
    </row>
    <row r="12" spans="1:6" ht="14.25">
      <c r="A12" s="9">
        <f t="shared" si="0"/>
        <v>10</v>
      </c>
      <c r="B12" s="48" t="s">
        <v>175</v>
      </c>
      <c r="C12" s="48"/>
      <c r="D12" s="11" t="s">
        <v>36</v>
      </c>
      <c r="E12" s="25" t="s">
        <v>264</v>
      </c>
      <c r="F12" s="13"/>
    </row>
    <row r="13" spans="1:6" ht="14.25">
      <c r="A13" s="9">
        <f t="shared" si="0"/>
        <v>11</v>
      </c>
      <c r="B13" s="10" t="s">
        <v>176</v>
      </c>
      <c r="C13" s="10"/>
      <c r="D13" s="11" t="s">
        <v>37</v>
      </c>
      <c r="E13" s="25" t="s">
        <v>265</v>
      </c>
      <c r="F13" s="13"/>
    </row>
    <row r="14" spans="1:6" ht="14.25">
      <c r="A14" s="9">
        <f t="shared" si="0"/>
        <v>12</v>
      </c>
      <c r="B14" s="10" t="s">
        <v>267</v>
      </c>
      <c r="C14" s="10" t="s">
        <v>177</v>
      </c>
      <c r="D14" s="11" t="s">
        <v>38</v>
      </c>
      <c r="E14" s="26" t="s">
        <v>266</v>
      </c>
      <c r="F14" s="13"/>
    </row>
    <row r="15" spans="1:6" ht="14.25">
      <c r="A15" s="9">
        <f t="shared" si="0"/>
        <v>13</v>
      </c>
      <c r="B15" s="10" t="s">
        <v>178</v>
      </c>
      <c r="C15" s="10" t="s">
        <v>179</v>
      </c>
      <c r="D15" s="11" t="s">
        <v>39</v>
      </c>
      <c r="E15" s="26" t="s">
        <v>268</v>
      </c>
      <c r="F15" s="13"/>
    </row>
    <row r="16" spans="1:6" ht="14.25">
      <c r="A16" s="9">
        <f t="shared" si="0"/>
        <v>14</v>
      </c>
      <c r="B16" s="48" t="s">
        <v>180</v>
      </c>
      <c r="C16" s="48"/>
      <c r="D16" s="11" t="s">
        <v>40</v>
      </c>
      <c r="E16" s="25" t="s">
        <v>269</v>
      </c>
      <c r="F16" s="13"/>
    </row>
    <row r="17" spans="1:6" ht="14.25">
      <c r="A17" s="9">
        <f t="shared" si="0"/>
        <v>15</v>
      </c>
      <c r="B17" s="48" t="s">
        <v>181</v>
      </c>
      <c r="C17" s="48"/>
      <c r="D17" s="11" t="s">
        <v>41</v>
      </c>
      <c r="E17" s="25" t="s">
        <v>270</v>
      </c>
      <c r="F17" s="13"/>
    </row>
    <row r="18" spans="1:6" ht="14.25">
      <c r="A18" s="9">
        <f t="shared" si="0"/>
        <v>16</v>
      </c>
      <c r="B18" s="50" t="s">
        <v>182</v>
      </c>
      <c r="C18" s="51"/>
      <c r="D18" s="11" t="s">
        <v>42</v>
      </c>
      <c r="E18" s="25" t="s">
        <v>271</v>
      </c>
      <c r="F18" s="13"/>
    </row>
    <row r="19" spans="1:6" ht="14.25">
      <c r="A19" s="9">
        <f t="shared" si="0"/>
        <v>17</v>
      </c>
      <c r="B19" s="50" t="s">
        <v>183</v>
      </c>
      <c r="C19" s="51"/>
      <c r="D19" s="11" t="s">
        <v>43</v>
      </c>
      <c r="E19" s="25" t="s">
        <v>272</v>
      </c>
      <c r="F19" s="13"/>
    </row>
    <row r="20" spans="1:6" ht="14.25">
      <c r="A20" s="9">
        <f t="shared" si="0"/>
        <v>18</v>
      </c>
      <c r="B20" s="50" t="s">
        <v>184</v>
      </c>
      <c r="C20" s="51"/>
      <c r="D20" s="11" t="s">
        <v>44</v>
      </c>
      <c r="E20" s="25" t="s">
        <v>273</v>
      </c>
      <c r="F20" s="13"/>
    </row>
    <row r="21" spans="1:6" ht="14.25">
      <c r="A21" s="9">
        <f t="shared" si="0"/>
        <v>19</v>
      </c>
      <c r="B21" s="50" t="s">
        <v>185</v>
      </c>
      <c r="C21" s="51"/>
      <c r="D21" s="11" t="s">
        <v>45</v>
      </c>
      <c r="E21" s="25" t="s">
        <v>274</v>
      </c>
      <c r="F21" s="13"/>
    </row>
    <row r="22" spans="1:6" ht="14.25">
      <c r="A22" s="9">
        <f t="shared" si="0"/>
        <v>20</v>
      </c>
      <c r="B22" s="50" t="s">
        <v>46</v>
      </c>
      <c r="C22" s="51"/>
      <c r="D22" s="11" t="s">
        <v>47</v>
      </c>
      <c r="E22" s="25" t="s">
        <v>275</v>
      </c>
      <c r="F22" s="13"/>
    </row>
    <row r="23" spans="1:6" ht="14.25">
      <c r="A23" s="9">
        <f t="shared" si="0"/>
        <v>21</v>
      </c>
      <c r="B23" s="10" t="s">
        <v>186</v>
      </c>
      <c r="C23" s="10" t="s">
        <v>187</v>
      </c>
      <c r="D23" s="11" t="s">
        <v>48</v>
      </c>
      <c r="E23" s="26" t="s">
        <v>276</v>
      </c>
      <c r="F23" s="13"/>
    </row>
    <row r="24" spans="1:6" ht="27.75">
      <c r="A24" s="9">
        <f t="shared" si="0"/>
        <v>22</v>
      </c>
      <c r="B24" s="10" t="s">
        <v>188</v>
      </c>
      <c r="C24" s="10" t="s">
        <v>189</v>
      </c>
      <c r="D24" s="11" t="s">
        <v>49</v>
      </c>
      <c r="E24" s="26" t="s">
        <v>277</v>
      </c>
      <c r="F24" s="13"/>
    </row>
    <row r="25" spans="1:6" ht="27.75">
      <c r="A25" s="9">
        <f t="shared" si="0"/>
        <v>23</v>
      </c>
      <c r="B25" s="10" t="s">
        <v>190</v>
      </c>
      <c r="C25" s="10" t="s">
        <v>191</v>
      </c>
      <c r="D25" s="11" t="s">
        <v>50</v>
      </c>
      <c r="E25" s="26" t="s">
        <v>278</v>
      </c>
      <c r="F25" s="13"/>
    </row>
    <row r="26" spans="1:6" ht="27.75">
      <c r="A26" s="9">
        <f t="shared" si="0"/>
        <v>24</v>
      </c>
      <c r="B26" s="10" t="s">
        <v>192</v>
      </c>
      <c r="C26" s="10" t="s">
        <v>193</v>
      </c>
      <c r="D26" s="11" t="s">
        <v>51</v>
      </c>
      <c r="E26" s="26" t="s">
        <v>279</v>
      </c>
      <c r="F26" s="13"/>
    </row>
    <row r="27" spans="1:6" ht="27.75">
      <c r="A27" s="9">
        <f t="shared" si="0"/>
        <v>25</v>
      </c>
      <c r="B27" s="10" t="s">
        <v>194</v>
      </c>
      <c r="C27" s="10" t="s">
        <v>194</v>
      </c>
      <c r="D27" s="11" t="s">
        <v>52</v>
      </c>
      <c r="E27" s="26" t="s">
        <v>280</v>
      </c>
      <c r="F27" s="13"/>
    </row>
    <row r="28" spans="1:6" ht="27.75">
      <c r="A28" s="9">
        <f t="shared" si="0"/>
        <v>26</v>
      </c>
      <c r="B28" s="10" t="s">
        <v>195</v>
      </c>
      <c r="C28" s="10" t="s">
        <v>195</v>
      </c>
      <c r="D28" s="11" t="s">
        <v>53</v>
      </c>
      <c r="E28" s="26" t="s">
        <v>281</v>
      </c>
      <c r="F28" s="13"/>
    </row>
    <row r="29" spans="1:6" ht="14.25">
      <c r="A29" s="9">
        <f t="shared" si="0"/>
        <v>27</v>
      </c>
      <c r="B29" s="48" t="s">
        <v>196</v>
      </c>
      <c r="C29" s="48"/>
      <c r="D29" s="11" t="s">
        <v>54</v>
      </c>
      <c r="E29" s="25" t="s">
        <v>282</v>
      </c>
      <c r="F29" s="13"/>
    </row>
    <row r="30" spans="1:6" ht="14.25" hidden="1">
      <c r="A30" s="9">
        <f t="shared" si="0"/>
        <v>28</v>
      </c>
      <c r="B30" s="48" t="s">
        <v>197</v>
      </c>
      <c r="C30" s="48"/>
      <c r="D30" s="11" t="s">
        <v>55</v>
      </c>
      <c r="E30" s="11"/>
      <c r="F30" s="13"/>
    </row>
    <row r="31" spans="1:6" ht="28.5">
      <c r="A31" s="9">
        <f t="shared" si="0"/>
        <v>29</v>
      </c>
      <c r="B31" s="24" t="s">
        <v>283</v>
      </c>
      <c r="C31" s="24"/>
      <c r="D31" s="27" t="s">
        <v>284</v>
      </c>
      <c r="E31" s="25" t="s">
        <v>285</v>
      </c>
      <c r="F31" s="13"/>
    </row>
    <row r="32" spans="1:6" ht="14.25">
      <c r="A32" s="9">
        <f t="shared" si="0"/>
        <v>30</v>
      </c>
      <c r="B32" s="48" t="s">
        <v>198</v>
      </c>
      <c r="C32" s="48"/>
      <c r="D32" s="11" t="s">
        <v>56</v>
      </c>
      <c r="E32" s="25" t="s">
        <v>286</v>
      </c>
      <c r="F32" s="13"/>
    </row>
    <row r="33" spans="1:6" ht="14.25">
      <c r="A33" s="9">
        <f t="shared" si="0"/>
        <v>31</v>
      </c>
      <c r="B33" s="48" t="s">
        <v>57</v>
      </c>
      <c r="C33" s="48"/>
      <c r="D33" s="11" t="s">
        <v>199</v>
      </c>
      <c r="E33" s="25" t="s">
        <v>287</v>
      </c>
      <c r="F33" s="13"/>
    </row>
    <row r="34" spans="1:6" ht="14.25">
      <c r="A34" s="9">
        <f t="shared" si="0"/>
        <v>32</v>
      </c>
      <c r="B34" s="48" t="s">
        <v>58</v>
      </c>
      <c r="C34" s="48"/>
      <c r="D34" s="11" t="s">
        <v>59</v>
      </c>
      <c r="E34" s="25" t="s">
        <v>288</v>
      </c>
      <c r="F34" s="13"/>
    </row>
    <row r="35" spans="1:6" ht="14.25">
      <c r="A35" s="9">
        <f t="shared" si="0"/>
        <v>33</v>
      </c>
      <c r="B35" s="52" t="s">
        <v>60</v>
      </c>
      <c r="C35" s="52"/>
      <c r="D35" s="40" t="s">
        <v>61</v>
      </c>
      <c r="E35" s="43" t="s">
        <v>289</v>
      </c>
      <c r="F35" s="42" t="s">
        <v>342</v>
      </c>
    </row>
    <row r="36" spans="1:6" ht="14.25">
      <c r="A36" s="9">
        <f t="shared" si="0"/>
        <v>34</v>
      </c>
      <c r="B36" s="48" t="s">
        <v>62</v>
      </c>
      <c r="C36" s="48"/>
      <c r="D36" s="11" t="s">
        <v>63</v>
      </c>
      <c r="E36" s="25" t="s">
        <v>290</v>
      </c>
      <c r="F36" s="13"/>
    </row>
    <row r="37" spans="1:6" ht="14.25">
      <c r="A37" s="9">
        <f t="shared" si="0"/>
        <v>35</v>
      </c>
      <c r="B37" s="10" t="s">
        <v>200</v>
      </c>
      <c r="C37" s="10" t="s">
        <v>88</v>
      </c>
      <c r="D37" s="11" t="s">
        <v>64</v>
      </c>
      <c r="E37" s="25" t="s">
        <v>291</v>
      </c>
      <c r="F37" s="13"/>
    </row>
    <row r="38" spans="1:6" ht="14.25">
      <c r="A38" s="9">
        <f t="shared" si="0"/>
        <v>36</v>
      </c>
      <c r="B38" s="48" t="s">
        <v>65</v>
      </c>
      <c r="C38" s="48"/>
      <c r="D38" s="11" t="s">
        <v>66</v>
      </c>
      <c r="E38" s="25" t="s">
        <v>292</v>
      </c>
      <c r="F38" s="13"/>
    </row>
    <row r="39" spans="1:6" ht="14.25">
      <c r="A39" s="9">
        <f t="shared" si="0"/>
        <v>37</v>
      </c>
      <c r="B39" s="48" t="s">
        <v>201</v>
      </c>
      <c r="C39" s="48"/>
      <c r="D39" s="11" t="s">
        <v>67</v>
      </c>
      <c r="E39" s="25" t="s">
        <v>293</v>
      </c>
      <c r="F39" s="13"/>
    </row>
    <row r="40" spans="1:6" ht="14.25">
      <c r="A40" s="9">
        <f t="shared" si="0"/>
        <v>38</v>
      </c>
      <c r="B40" s="48" t="s">
        <v>68</v>
      </c>
      <c r="C40" s="48"/>
      <c r="D40" s="11" t="s">
        <v>69</v>
      </c>
      <c r="E40" s="25" t="s">
        <v>294</v>
      </c>
      <c r="F40" s="13"/>
    </row>
    <row r="41" spans="1:6" ht="14.25">
      <c r="A41" s="9">
        <f t="shared" si="0"/>
        <v>39</v>
      </c>
      <c r="B41" s="48" t="s">
        <v>202</v>
      </c>
      <c r="C41" s="48"/>
      <c r="D41" s="11" t="s">
        <v>70</v>
      </c>
      <c r="E41" s="25" t="s">
        <v>295</v>
      </c>
      <c r="F41" s="13"/>
    </row>
    <row r="42" spans="1:6" ht="14.25">
      <c r="A42" s="9">
        <f t="shared" si="0"/>
        <v>40</v>
      </c>
      <c r="B42" s="10" t="s">
        <v>203</v>
      </c>
      <c r="C42" s="10" t="s">
        <v>204</v>
      </c>
      <c r="D42" s="11" t="s">
        <v>71</v>
      </c>
      <c r="E42" s="26" t="s">
        <v>296</v>
      </c>
      <c r="F42" s="13"/>
    </row>
    <row r="43" spans="1:6" ht="14.25">
      <c r="A43" s="9">
        <f t="shared" si="0"/>
        <v>41</v>
      </c>
      <c r="B43" s="48" t="s">
        <v>72</v>
      </c>
      <c r="C43" s="48"/>
      <c r="D43" s="11" t="s">
        <v>73</v>
      </c>
      <c r="E43" s="25" t="s">
        <v>297</v>
      </c>
      <c r="F43" s="13"/>
    </row>
    <row r="44" spans="1:6" ht="14.25">
      <c r="A44" s="9">
        <f t="shared" si="0"/>
        <v>42</v>
      </c>
      <c r="B44" s="48" t="s">
        <v>205</v>
      </c>
      <c r="C44" s="48"/>
      <c r="D44" s="11" t="s">
        <v>74</v>
      </c>
      <c r="E44" s="25" t="s">
        <v>298</v>
      </c>
      <c r="F44" s="13"/>
    </row>
    <row r="45" spans="1:6" ht="14.25">
      <c r="A45" s="9">
        <f t="shared" si="0"/>
        <v>43</v>
      </c>
      <c r="B45" s="48" t="s">
        <v>206</v>
      </c>
      <c r="C45" s="48"/>
      <c r="D45" s="11" t="s">
        <v>75</v>
      </c>
      <c r="E45" s="25" t="s">
        <v>299</v>
      </c>
      <c r="F45" s="13"/>
    </row>
    <row r="46" spans="1:6" ht="14.25">
      <c r="A46" s="9">
        <f t="shared" si="0"/>
        <v>44</v>
      </c>
      <c r="B46" s="48" t="s">
        <v>207</v>
      </c>
      <c r="C46" s="48"/>
      <c r="D46" s="11" t="s">
        <v>76</v>
      </c>
      <c r="E46" s="25" t="s">
        <v>300</v>
      </c>
      <c r="F46" s="13"/>
    </row>
    <row r="47" spans="1:6" ht="14.25">
      <c r="A47" s="9">
        <f t="shared" si="0"/>
        <v>45</v>
      </c>
      <c r="B47" s="10" t="s">
        <v>208</v>
      </c>
      <c r="C47" s="10" t="s">
        <v>209</v>
      </c>
      <c r="D47" s="11" t="s">
        <v>77</v>
      </c>
      <c r="E47" s="26" t="s">
        <v>301</v>
      </c>
      <c r="F47" s="13"/>
    </row>
    <row r="48" spans="1:6" ht="14.25">
      <c r="A48" s="9">
        <f t="shared" si="0"/>
        <v>46</v>
      </c>
      <c r="B48" s="10" t="s">
        <v>210</v>
      </c>
      <c r="C48" s="10" t="s">
        <v>211</v>
      </c>
      <c r="D48" s="11" t="s">
        <v>78</v>
      </c>
      <c r="E48" s="26" t="s">
        <v>302</v>
      </c>
      <c r="F48" s="13"/>
    </row>
    <row r="49" spans="1:6" ht="14.25">
      <c r="A49" s="9">
        <f t="shared" si="0"/>
        <v>47</v>
      </c>
      <c r="B49" s="10" t="s">
        <v>212</v>
      </c>
      <c r="C49" s="10" t="s">
        <v>213</v>
      </c>
      <c r="D49" s="11" t="s">
        <v>79</v>
      </c>
      <c r="E49" s="26" t="s">
        <v>303</v>
      </c>
      <c r="F49" s="13"/>
    </row>
    <row r="50" spans="1:6" ht="14.25">
      <c r="A50" s="9">
        <f t="shared" si="0"/>
        <v>48</v>
      </c>
      <c r="B50" s="48" t="s">
        <v>214</v>
      </c>
      <c r="C50" s="48"/>
      <c r="D50" s="11" t="s">
        <v>80</v>
      </c>
      <c r="E50" s="25" t="s">
        <v>304</v>
      </c>
      <c r="F50" s="13"/>
    </row>
    <row r="51" spans="1:6" ht="14.25">
      <c r="A51" s="9">
        <f t="shared" si="0"/>
        <v>49</v>
      </c>
      <c r="B51" s="48" t="s">
        <v>215</v>
      </c>
      <c r="C51" s="48"/>
      <c r="D51" s="11" t="s">
        <v>81</v>
      </c>
      <c r="E51" s="25" t="s">
        <v>305</v>
      </c>
      <c r="F51" s="13"/>
    </row>
    <row r="52" spans="1:6" ht="14.25">
      <c r="A52" s="9">
        <f t="shared" si="0"/>
        <v>50</v>
      </c>
      <c r="B52" s="10" t="s">
        <v>216</v>
      </c>
      <c r="C52" s="10" t="s">
        <v>217</v>
      </c>
      <c r="D52" s="11" t="s">
        <v>82</v>
      </c>
      <c r="E52" s="26" t="s">
        <v>306</v>
      </c>
      <c r="F52" s="13"/>
    </row>
    <row r="53" spans="1:6" ht="14.25">
      <c r="A53" s="9">
        <f t="shared" si="0"/>
        <v>51</v>
      </c>
      <c r="B53" s="10" t="s">
        <v>218</v>
      </c>
      <c r="C53" s="10" t="s">
        <v>219</v>
      </c>
      <c r="D53" s="11" t="s">
        <v>83</v>
      </c>
      <c r="E53" s="26" t="s">
        <v>307</v>
      </c>
      <c r="F53" s="13"/>
    </row>
    <row r="54" spans="1:6" ht="14.25">
      <c r="A54" s="9">
        <f t="shared" si="0"/>
        <v>52</v>
      </c>
      <c r="B54" s="10" t="s">
        <v>220</v>
      </c>
      <c r="C54" s="10" t="s">
        <v>221</v>
      </c>
      <c r="D54" s="11" t="s">
        <v>84</v>
      </c>
      <c r="E54" s="26" t="s">
        <v>308</v>
      </c>
      <c r="F54" s="13"/>
    </row>
    <row r="55" spans="1:6" ht="14.25">
      <c r="A55" s="9">
        <f t="shared" si="0"/>
        <v>53</v>
      </c>
      <c r="B55" s="10" t="s">
        <v>222</v>
      </c>
      <c r="C55" s="10" t="s">
        <v>223</v>
      </c>
      <c r="D55" s="11" t="s">
        <v>85</v>
      </c>
      <c r="E55" s="26" t="s">
        <v>309</v>
      </c>
      <c r="F55" s="13"/>
    </row>
    <row r="56" spans="1:6" ht="14.25">
      <c r="A56" s="9">
        <f t="shared" si="0"/>
        <v>54</v>
      </c>
      <c r="B56" s="10" t="s">
        <v>224</v>
      </c>
      <c r="C56" s="10" t="s">
        <v>225</v>
      </c>
      <c r="D56" s="11" t="s">
        <v>86</v>
      </c>
      <c r="E56" s="26" t="s">
        <v>310</v>
      </c>
      <c r="F56" s="13"/>
    </row>
    <row r="57" spans="1:6" ht="14.25">
      <c r="A57" s="14">
        <f>ROW()-2</f>
        <v>55</v>
      </c>
      <c r="B57" s="28" t="s">
        <v>226</v>
      </c>
      <c r="C57" s="28" t="s">
        <v>227</v>
      </c>
      <c r="D57" s="29" t="s">
        <v>87</v>
      </c>
      <c r="E57" s="30" t="s">
        <v>311</v>
      </c>
      <c r="F57" s="18"/>
    </row>
  </sheetData>
  <sheetProtection/>
  <mergeCells count="32">
    <mergeCell ref="F1:F2"/>
    <mergeCell ref="E1:E2"/>
    <mergeCell ref="D1:D2"/>
    <mergeCell ref="A1:A2"/>
    <mergeCell ref="B8:C8"/>
    <mergeCell ref="B10:C10"/>
    <mergeCell ref="B12:C12"/>
    <mergeCell ref="B16:C16"/>
    <mergeCell ref="B17:C17"/>
    <mergeCell ref="B30:C30"/>
    <mergeCell ref="B32:C32"/>
    <mergeCell ref="B29:C29"/>
    <mergeCell ref="B18:C18"/>
    <mergeCell ref="B19:C19"/>
    <mergeCell ref="B20:C20"/>
    <mergeCell ref="B21:C21"/>
    <mergeCell ref="B22:C22"/>
    <mergeCell ref="B41:C41"/>
    <mergeCell ref="B33:C33"/>
    <mergeCell ref="B34:C34"/>
    <mergeCell ref="B35:C35"/>
    <mergeCell ref="B36:C36"/>
    <mergeCell ref="B50:C50"/>
    <mergeCell ref="B51:C51"/>
    <mergeCell ref="B1:C1"/>
    <mergeCell ref="B43:C43"/>
    <mergeCell ref="B44:C44"/>
    <mergeCell ref="B45:C45"/>
    <mergeCell ref="B46:C46"/>
    <mergeCell ref="B38:C38"/>
    <mergeCell ref="B39:C39"/>
    <mergeCell ref="B40:C40"/>
  </mergeCells>
  <printOptions/>
  <pageMargins left="0.7874015748031497" right="0.7874015748031497" top="0.984251968503937" bottom="0.984251968503937"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pane ySplit="1" topLeftCell="A2" activePane="bottomLeft" state="frozen"/>
      <selection pane="topLeft" activeCell="A1" sqref="A1"/>
      <selection pane="bottomLeft" activeCell="E29" sqref="A1:E29"/>
    </sheetView>
  </sheetViews>
  <sheetFormatPr defaultColWidth="9.00390625" defaultRowHeight="13.5"/>
  <cols>
    <col min="1" max="1" width="4.375" style="0" customWidth="1"/>
    <col min="2" max="2" width="12.50390625" style="1" customWidth="1"/>
    <col min="3" max="4" width="43.75390625" style="1" customWidth="1"/>
  </cols>
  <sheetData>
    <row r="1" spans="1:5" ht="14.25">
      <c r="A1" s="5"/>
      <c r="B1" s="32" t="s">
        <v>1</v>
      </c>
      <c r="C1" s="32" t="s">
        <v>89</v>
      </c>
      <c r="D1" s="32" t="s">
        <v>90</v>
      </c>
      <c r="E1" s="33" t="s">
        <v>340</v>
      </c>
    </row>
    <row r="2" spans="1:5" ht="14.25">
      <c r="A2" s="34">
        <f>ROW()-1</f>
        <v>1</v>
      </c>
      <c r="B2" s="44" t="s">
        <v>91</v>
      </c>
      <c r="C2" s="44" t="s">
        <v>92</v>
      </c>
      <c r="D2" s="45" t="s">
        <v>312</v>
      </c>
      <c r="E2" s="42" t="s">
        <v>342</v>
      </c>
    </row>
    <row r="3" spans="1:5" ht="14.25">
      <c r="A3" s="34">
        <f aca="true" t="shared" si="0" ref="A3:A29">ROW()-1</f>
        <v>2</v>
      </c>
      <c r="B3" s="35" t="s">
        <v>93</v>
      </c>
      <c r="C3" s="35" t="s">
        <v>106</v>
      </c>
      <c r="D3" s="36" t="s">
        <v>313</v>
      </c>
      <c r="E3" s="13"/>
    </row>
    <row r="4" spans="1:5" ht="14.25">
      <c r="A4" s="34">
        <f t="shared" si="0"/>
        <v>3</v>
      </c>
      <c r="B4" s="35" t="s">
        <v>94</v>
      </c>
      <c r="C4" s="35" t="s">
        <v>107</v>
      </c>
      <c r="D4" s="36" t="s">
        <v>314</v>
      </c>
      <c r="E4" s="13"/>
    </row>
    <row r="5" spans="1:5" ht="14.25">
      <c r="A5" s="34">
        <f t="shared" si="0"/>
        <v>4</v>
      </c>
      <c r="B5" s="35" t="s">
        <v>95</v>
      </c>
      <c r="C5" s="35" t="s">
        <v>108</v>
      </c>
      <c r="D5" s="36" t="s">
        <v>315</v>
      </c>
      <c r="E5" s="13"/>
    </row>
    <row r="6" spans="1:5" ht="14.25">
      <c r="A6" s="34">
        <f t="shared" si="0"/>
        <v>5</v>
      </c>
      <c r="B6" s="35" t="s">
        <v>96</v>
      </c>
      <c r="C6" s="35" t="s">
        <v>109</v>
      </c>
      <c r="D6" s="36" t="s">
        <v>316</v>
      </c>
      <c r="E6" s="13"/>
    </row>
    <row r="7" spans="1:5" ht="14.25">
      <c r="A7" s="34">
        <f t="shared" si="0"/>
        <v>6</v>
      </c>
      <c r="B7" s="35" t="s">
        <v>97</v>
      </c>
      <c r="C7" s="35" t="s">
        <v>110</v>
      </c>
      <c r="D7" s="36" t="s">
        <v>317</v>
      </c>
      <c r="E7" s="13"/>
    </row>
    <row r="8" spans="1:5" ht="14.25">
      <c r="A8" s="34">
        <f t="shared" si="0"/>
        <v>7</v>
      </c>
      <c r="B8" s="35" t="s">
        <v>98</v>
      </c>
      <c r="C8" s="35" t="s">
        <v>111</v>
      </c>
      <c r="D8" s="36" t="s">
        <v>318</v>
      </c>
      <c r="E8" s="13"/>
    </row>
    <row r="9" spans="1:5" ht="14.25">
      <c r="A9" s="34">
        <f t="shared" si="0"/>
        <v>8</v>
      </c>
      <c r="B9" s="35" t="s">
        <v>99</v>
      </c>
      <c r="C9" s="35" t="s">
        <v>112</v>
      </c>
      <c r="D9" s="36" t="s">
        <v>319</v>
      </c>
      <c r="E9" s="13"/>
    </row>
    <row r="10" spans="1:5" ht="14.25">
      <c r="A10" s="34">
        <f t="shared" si="0"/>
        <v>9</v>
      </c>
      <c r="B10" s="35" t="s">
        <v>113</v>
      </c>
      <c r="C10" s="35" t="s">
        <v>114</v>
      </c>
      <c r="D10" s="36" t="s">
        <v>320</v>
      </c>
      <c r="E10" s="13"/>
    </row>
    <row r="11" spans="1:5" ht="14.25">
      <c r="A11" s="34">
        <f t="shared" si="0"/>
        <v>10</v>
      </c>
      <c r="B11" s="35" t="s">
        <v>100</v>
      </c>
      <c r="C11" s="35" t="s">
        <v>115</v>
      </c>
      <c r="D11" s="36" t="s">
        <v>321</v>
      </c>
      <c r="E11" s="13"/>
    </row>
    <row r="12" spans="1:5" ht="14.25">
      <c r="A12" s="34">
        <f t="shared" si="0"/>
        <v>11</v>
      </c>
      <c r="B12" s="35" t="s">
        <v>101</v>
      </c>
      <c r="C12" s="35" t="s">
        <v>116</v>
      </c>
      <c r="D12" s="36" t="s">
        <v>322</v>
      </c>
      <c r="E12" s="13"/>
    </row>
    <row r="13" spans="1:5" ht="14.25">
      <c r="A13" s="34">
        <f t="shared" si="0"/>
        <v>12</v>
      </c>
      <c r="B13" s="35" t="s">
        <v>102</v>
      </c>
      <c r="C13" s="35" t="s">
        <v>117</v>
      </c>
      <c r="D13" s="36" t="s">
        <v>323</v>
      </c>
      <c r="E13" s="13"/>
    </row>
    <row r="14" spans="1:5" ht="14.25">
      <c r="A14" s="34">
        <f t="shared" si="0"/>
        <v>13</v>
      </c>
      <c r="B14" s="35" t="s">
        <v>103</v>
      </c>
      <c r="C14" s="35" t="s">
        <v>118</v>
      </c>
      <c r="D14" s="36" t="s">
        <v>324</v>
      </c>
      <c r="E14" s="13"/>
    </row>
    <row r="15" spans="1:5" ht="14.25">
      <c r="A15" s="34">
        <f t="shared" si="0"/>
        <v>14</v>
      </c>
      <c r="B15" s="35" t="s">
        <v>104</v>
      </c>
      <c r="C15" s="35" t="s">
        <v>119</v>
      </c>
      <c r="D15" s="36" t="s">
        <v>325</v>
      </c>
      <c r="E15" s="13"/>
    </row>
    <row r="16" spans="1:5" ht="14.25">
      <c r="A16" s="34">
        <f t="shared" si="0"/>
        <v>15</v>
      </c>
      <c r="B16" s="35" t="s">
        <v>105</v>
      </c>
      <c r="C16" s="35" t="s">
        <v>120</v>
      </c>
      <c r="D16" s="36" t="s">
        <v>343</v>
      </c>
      <c r="E16" s="13"/>
    </row>
    <row r="17" spans="1:5" ht="14.25">
      <c r="A17" s="34">
        <f t="shared" si="0"/>
        <v>16</v>
      </c>
      <c r="B17" s="35" t="s">
        <v>121</v>
      </c>
      <c r="C17" s="35" t="s">
        <v>122</v>
      </c>
      <c r="D17" s="36" t="s">
        <v>326</v>
      </c>
      <c r="E17" s="13"/>
    </row>
    <row r="18" spans="1:5" ht="14.25">
      <c r="A18" s="34">
        <f t="shared" si="0"/>
        <v>17</v>
      </c>
      <c r="B18" s="35" t="s">
        <v>123</v>
      </c>
      <c r="C18" s="35" t="s">
        <v>124</v>
      </c>
      <c r="D18" s="36" t="s">
        <v>328</v>
      </c>
      <c r="E18" s="13"/>
    </row>
    <row r="19" spans="1:5" ht="14.25">
      <c r="A19" s="34">
        <f t="shared" si="0"/>
        <v>18</v>
      </c>
      <c r="B19" s="35" t="s">
        <v>125</v>
      </c>
      <c r="C19" s="35" t="s">
        <v>126</v>
      </c>
      <c r="D19" s="36" t="s">
        <v>327</v>
      </c>
      <c r="E19" s="13"/>
    </row>
    <row r="20" spans="1:5" ht="14.25">
      <c r="A20" s="34">
        <f t="shared" si="0"/>
        <v>19</v>
      </c>
      <c r="B20" s="35" t="s">
        <v>127</v>
      </c>
      <c r="C20" s="35" t="s">
        <v>128</v>
      </c>
      <c r="D20" s="36" t="s">
        <v>329</v>
      </c>
      <c r="E20" s="13"/>
    </row>
    <row r="21" spans="1:5" ht="14.25">
      <c r="A21" s="34">
        <f t="shared" si="0"/>
        <v>20</v>
      </c>
      <c r="B21" s="35" t="s">
        <v>129</v>
      </c>
      <c r="C21" s="35" t="s">
        <v>130</v>
      </c>
      <c r="D21" s="36" t="s">
        <v>330</v>
      </c>
      <c r="E21" s="13"/>
    </row>
    <row r="22" spans="1:5" ht="14.25">
      <c r="A22" s="34">
        <f t="shared" si="0"/>
        <v>21</v>
      </c>
      <c r="B22" s="35" t="s">
        <v>131</v>
      </c>
      <c r="C22" s="35" t="s">
        <v>132</v>
      </c>
      <c r="D22" s="36" t="s">
        <v>331</v>
      </c>
      <c r="E22" s="13"/>
    </row>
    <row r="23" spans="1:5" ht="14.25">
      <c r="A23" s="34">
        <f t="shared" si="0"/>
        <v>22</v>
      </c>
      <c r="B23" s="35" t="s">
        <v>133</v>
      </c>
      <c r="C23" s="35" t="s">
        <v>134</v>
      </c>
      <c r="D23" s="36" t="s">
        <v>332</v>
      </c>
      <c r="E23" s="13"/>
    </row>
    <row r="24" spans="1:5" ht="14.25">
      <c r="A24" s="34">
        <f t="shared" si="0"/>
        <v>23</v>
      </c>
      <c r="B24" s="35" t="s">
        <v>135</v>
      </c>
      <c r="C24" s="35" t="s">
        <v>136</v>
      </c>
      <c r="D24" s="36" t="s">
        <v>333</v>
      </c>
      <c r="E24" s="13"/>
    </row>
    <row r="25" spans="1:5" ht="14.25">
      <c r="A25" s="34">
        <f t="shared" si="0"/>
        <v>24</v>
      </c>
      <c r="B25" s="44" t="s">
        <v>137</v>
      </c>
      <c r="C25" s="44" t="s">
        <v>138</v>
      </c>
      <c r="D25" s="45" t="s">
        <v>334</v>
      </c>
      <c r="E25" s="42" t="s">
        <v>342</v>
      </c>
    </row>
    <row r="26" spans="1:5" ht="14.25">
      <c r="A26" s="34">
        <f t="shared" si="0"/>
        <v>25</v>
      </c>
      <c r="B26" s="35" t="s">
        <v>139</v>
      </c>
      <c r="C26" s="35" t="s">
        <v>140</v>
      </c>
      <c r="D26" s="36" t="s">
        <v>335</v>
      </c>
      <c r="E26" s="13"/>
    </row>
    <row r="27" spans="1:5" ht="14.25">
      <c r="A27" s="34">
        <f t="shared" si="0"/>
        <v>26</v>
      </c>
      <c r="B27" s="35" t="s">
        <v>228</v>
      </c>
      <c r="C27" s="35" t="s">
        <v>229</v>
      </c>
      <c r="D27" s="36" t="s">
        <v>336</v>
      </c>
      <c r="E27" s="13"/>
    </row>
    <row r="28" spans="1:5" ht="14.25">
      <c r="A28" s="34">
        <f t="shared" si="0"/>
        <v>27</v>
      </c>
      <c r="B28" s="35" t="s">
        <v>230</v>
      </c>
      <c r="C28" s="35" t="s">
        <v>231</v>
      </c>
      <c r="D28" s="36" t="s">
        <v>337</v>
      </c>
      <c r="E28" s="13"/>
    </row>
    <row r="29" spans="1:5" ht="14.25">
      <c r="A29" s="37">
        <f t="shared" si="0"/>
        <v>28</v>
      </c>
      <c r="B29" s="15" t="s">
        <v>232</v>
      </c>
      <c r="C29" s="15" t="s">
        <v>233</v>
      </c>
      <c r="D29" s="38" t="s">
        <v>338</v>
      </c>
      <c r="E29" s="1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Authorized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305003036</dc:creator>
  <cp:keywords/>
  <dc:description/>
  <cp:lastModifiedBy>imokawa</cp:lastModifiedBy>
  <cp:lastPrinted>2012-03-06T03:42:32Z</cp:lastPrinted>
  <dcterms:created xsi:type="dcterms:W3CDTF">2011-03-07T00:58:16Z</dcterms:created>
  <dcterms:modified xsi:type="dcterms:W3CDTF">2012-03-15T02:58:42Z</dcterms:modified>
  <cp:category/>
  <cp:version/>
  <cp:contentType/>
  <cp:contentStatus/>
</cp:coreProperties>
</file>